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Inversión Extranjera Directa Cuadros y Boletines (Publicaciones)\Boletín de IED 2020-24\EXCEL\"/>
    </mc:Choice>
  </mc:AlternateContent>
  <bookViews>
    <workbookView xWindow="-195" yWindow="105" windowWidth="11550" windowHeight="10755"/>
  </bookViews>
  <sheets>
    <sheet name="Cuadro 3" sheetId="6" r:id="rId1"/>
  </sheets>
  <definedNames>
    <definedName name="_xlnm.Print_Area" localSheetId="0">'Cuadro 3'!$A$1:$F$29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6" l="1"/>
  <c r="B12" i="6" s="1"/>
  <c r="F24" i="6" l="1"/>
  <c r="F23" i="6"/>
  <c r="F22" i="6"/>
  <c r="F21" i="6"/>
  <c r="F20" i="6"/>
  <c r="F19" i="6"/>
  <c r="F18" i="6"/>
  <c r="F17" i="6"/>
  <c r="F16" i="6"/>
  <c r="D13" i="6"/>
  <c r="D12" i="6" s="1"/>
  <c r="F14" i="6"/>
  <c r="C13" i="6"/>
  <c r="C12" i="6" s="1"/>
  <c r="E23" i="6" l="1"/>
  <c r="F13" i="6"/>
  <c r="F15" i="6"/>
  <c r="E17" i="6" l="1"/>
  <c r="E24" i="6"/>
  <c r="E21" i="6"/>
  <c r="E15" i="6"/>
  <c r="E18" i="6"/>
  <c r="E19" i="6"/>
  <c r="E20" i="6"/>
  <c r="E14" i="6"/>
  <c r="E16" i="6"/>
  <c r="F12" i="6"/>
  <c r="E22" i="6"/>
  <c r="E13" i="6" l="1"/>
  <c r="E12" i="6"/>
</calcChain>
</file>

<file path=xl/sharedStrings.xml><?xml version="1.0" encoding="utf-8"?>
<sst xmlns="http://schemas.openxmlformats.org/spreadsheetml/2006/main" count="33" uniqueCount="31">
  <si>
    <t>República de Panamá</t>
  </si>
  <si>
    <t>CONTRALORÍA GENERAL DE LA REPÚBLICA</t>
  </si>
  <si>
    <t>Instituto Nacional de Estadística y Censo</t>
  </si>
  <si>
    <t>Participación</t>
  </si>
  <si>
    <t>Variación</t>
  </si>
  <si>
    <t>País de origen</t>
  </si>
  <si>
    <t>Flujo de IED</t>
  </si>
  <si>
    <t>(P) Cifras preliminares.</t>
  </si>
  <si>
    <t>porcentual</t>
  </si>
  <si>
    <t>Cuadro 3.  FLUJO DE INVERSIÓN EXTRANJERA DIRECTA (IED) DE LOS 10 PRINCIPALES</t>
  </si>
  <si>
    <t>TOTAL DE FLUJO IED</t>
  </si>
  <si>
    <t>(En miles de balboas)</t>
  </si>
  <si>
    <t>2022 (P)</t>
  </si>
  <si>
    <t>10 Principales</t>
  </si>
  <si>
    <t>Otros países</t>
  </si>
  <si>
    <t>2023 (P)</t>
  </si>
  <si>
    <t>Estados Unidos</t>
  </si>
  <si>
    <t>Países Bajos</t>
  </si>
  <si>
    <t>Suiza</t>
  </si>
  <si>
    <t>Colombia</t>
  </si>
  <si>
    <t>Barbados</t>
  </si>
  <si>
    <t>2024 (P)</t>
  </si>
  <si>
    <t>2024-23 (P)</t>
  </si>
  <si>
    <t>NOTA: El orden se basa en el último año, 2024.</t>
  </si>
  <si>
    <t xml:space="preserve">           De existir diferencia entre el total y los parciales, se debe al redondeo.</t>
  </si>
  <si>
    <t>España</t>
  </si>
  <si>
    <t>Puerto Rico</t>
  </si>
  <si>
    <t>Bélgica</t>
  </si>
  <si>
    <t>Alemania</t>
  </si>
  <si>
    <t>PAÍSES EN LA REPÚBLICA: AÑOS 2022-24</t>
  </si>
  <si>
    <t>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</si>
</sst>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2" fillId="0" borderId="5" xfId="0" applyFont="1" applyBorder="1"/>
    <xf numFmtId="0" fontId="2" fillId="0" borderId="6" xfId="0" applyFont="1" applyBorder="1"/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" fontId="3" fillId="0" borderId="5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F1"/>
    </sheetView>
  </sheetViews>
  <sheetFormatPr baseColWidth="10" defaultColWidth="10.85546875" defaultRowHeight="12.75" x14ac:dyDescent="0.2"/>
  <cols>
    <col min="1" max="1" width="28.42578125" style="1" customWidth="1"/>
    <col min="2" max="4" width="11.7109375" style="1" customWidth="1"/>
    <col min="5" max="6" width="12.7109375" style="1" customWidth="1"/>
    <col min="7" max="16384" width="10.85546875" style="1"/>
  </cols>
  <sheetData>
    <row r="1" spans="1:6" x14ac:dyDescent="0.2">
      <c r="A1" s="28" t="s">
        <v>0</v>
      </c>
      <c r="B1" s="28"/>
      <c r="C1" s="28"/>
      <c r="D1" s="28"/>
      <c r="E1" s="28"/>
      <c r="F1" s="28"/>
    </row>
    <row r="2" spans="1:6" x14ac:dyDescent="0.2">
      <c r="A2" s="29" t="s">
        <v>1</v>
      </c>
      <c r="B2" s="29"/>
      <c r="C2" s="29"/>
      <c r="D2" s="29"/>
      <c r="E2" s="29"/>
      <c r="F2" s="29"/>
    </row>
    <row r="3" spans="1:6" x14ac:dyDescent="0.2">
      <c r="A3" s="28" t="s">
        <v>2</v>
      </c>
      <c r="B3" s="28"/>
      <c r="C3" s="28"/>
      <c r="D3" s="28"/>
      <c r="E3" s="28"/>
      <c r="F3" s="28"/>
    </row>
    <row r="4" spans="1:6" ht="6" customHeight="1" x14ac:dyDescent="0.2"/>
    <row r="5" spans="1:6" x14ac:dyDescent="0.2">
      <c r="A5" s="29" t="s">
        <v>9</v>
      </c>
      <c r="B5" s="29"/>
      <c r="C5" s="29"/>
      <c r="D5" s="29"/>
      <c r="E5" s="29"/>
      <c r="F5" s="29"/>
    </row>
    <row r="6" spans="1:6" x14ac:dyDescent="0.2">
      <c r="A6" s="29" t="s">
        <v>29</v>
      </c>
      <c r="B6" s="29"/>
      <c r="C6" s="29"/>
      <c r="D6" s="29"/>
      <c r="E6" s="29"/>
      <c r="F6" s="29"/>
    </row>
    <row r="7" spans="1:6" ht="6" customHeight="1" x14ac:dyDescent="0.2"/>
    <row r="8" spans="1:6" ht="14.1" customHeight="1" x14ac:dyDescent="0.2">
      <c r="A8" s="13"/>
      <c r="B8" s="30" t="s">
        <v>6</v>
      </c>
      <c r="C8" s="31"/>
      <c r="D8" s="31"/>
      <c r="E8" s="16" t="s">
        <v>3</v>
      </c>
      <c r="F8" s="12" t="s">
        <v>4</v>
      </c>
    </row>
    <row r="9" spans="1:6" ht="14.1" customHeight="1" x14ac:dyDescent="0.2">
      <c r="A9" s="14" t="s">
        <v>5</v>
      </c>
      <c r="B9" s="26" t="s">
        <v>11</v>
      </c>
      <c r="C9" s="27"/>
      <c r="D9" s="27"/>
      <c r="E9" s="17" t="s">
        <v>8</v>
      </c>
      <c r="F9" s="11" t="s">
        <v>8</v>
      </c>
    </row>
    <row r="10" spans="1:6" ht="14.1" customHeight="1" x14ac:dyDescent="0.2">
      <c r="A10" s="15"/>
      <c r="B10" s="18" t="s">
        <v>12</v>
      </c>
      <c r="C10" s="18" t="s">
        <v>15</v>
      </c>
      <c r="D10" s="18" t="s">
        <v>21</v>
      </c>
      <c r="E10" s="18" t="s">
        <v>21</v>
      </c>
      <c r="F10" s="19" t="s">
        <v>22</v>
      </c>
    </row>
    <row r="11" spans="1:6" ht="6" customHeight="1" x14ac:dyDescent="0.2">
      <c r="A11" s="7"/>
      <c r="B11" s="9"/>
      <c r="C11" s="9"/>
      <c r="D11" s="9"/>
      <c r="E11" s="9"/>
      <c r="F11" s="10"/>
    </row>
    <row r="12" spans="1:6" ht="20.100000000000001" customHeight="1" x14ac:dyDescent="0.2">
      <c r="A12" s="5" t="s">
        <v>10</v>
      </c>
      <c r="B12" s="20">
        <f t="shared" ref="B12" si="0">B13+B24</f>
        <v>2113932.8526224685</v>
      </c>
      <c r="C12" s="20">
        <f t="shared" ref="C12:D12" si="1">C13+C24</f>
        <v>2070724.2536203153</v>
      </c>
      <c r="D12" s="20">
        <f t="shared" si="1"/>
        <v>2454216.3755602841</v>
      </c>
      <c r="E12" s="21">
        <f t="shared" ref="E12" si="2">SUM(E14:E24)</f>
        <v>99.999999999999986</v>
      </c>
      <c r="F12" s="22">
        <f>D12/C12*100-100</f>
        <v>18.519709771568898</v>
      </c>
    </row>
    <row r="13" spans="1:6" ht="20.100000000000001" customHeight="1" x14ac:dyDescent="0.2">
      <c r="A13" s="6" t="s">
        <v>13</v>
      </c>
      <c r="B13" s="20">
        <f t="shared" ref="B13" si="3">SUM(B14:B23)</f>
        <v>1232780.6298920135</v>
      </c>
      <c r="C13" s="20">
        <f t="shared" ref="C13:D13" si="4">SUM(C14:C23)</f>
        <v>1033844.8491827322</v>
      </c>
      <c r="D13" s="20">
        <f t="shared" si="4"/>
        <v>2344937.7008625302</v>
      </c>
      <c r="E13" s="21">
        <f>SUM(E14:E23)</f>
        <v>95.547308876838272</v>
      </c>
      <c r="F13" s="22">
        <f>D13/C13*100-100</f>
        <v>126.81717694064383</v>
      </c>
    </row>
    <row r="14" spans="1:6" ht="20.100000000000001" customHeight="1" x14ac:dyDescent="0.2">
      <c r="A14" s="7" t="s">
        <v>16</v>
      </c>
      <c r="B14" s="23">
        <v>58046.407960250399</v>
      </c>
      <c r="C14" s="23">
        <v>-44866.755495342775</v>
      </c>
      <c r="D14" s="23">
        <v>624685.18968686461</v>
      </c>
      <c r="E14" s="24">
        <f>D14/D$12*100</f>
        <v>25.453549895096451</v>
      </c>
      <c r="F14" s="25">
        <f>D14/C14*100-100</f>
        <v>-1492.3119307160682</v>
      </c>
    </row>
    <row r="15" spans="1:6" ht="20.100000000000001" customHeight="1" x14ac:dyDescent="0.2">
      <c r="A15" s="7" t="s">
        <v>19</v>
      </c>
      <c r="B15" s="23">
        <v>784020.72324370034</v>
      </c>
      <c r="C15" s="23">
        <v>221073.56088156273</v>
      </c>
      <c r="D15" s="23">
        <v>472198.21362040302</v>
      </c>
      <c r="E15" s="24">
        <f t="shared" ref="E15:E24" si="5">D15/D$12*100</f>
        <v>19.240284529215675</v>
      </c>
      <c r="F15" s="25">
        <f t="shared" ref="F15:F24" si="6">D15/C15*100-100</f>
        <v>113.59325454271624</v>
      </c>
    </row>
    <row r="16" spans="1:6" ht="20.100000000000001" customHeight="1" x14ac:dyDescent="0.2">
      <c r="A16" s="7" t="s">
        <v>25</v>
      </c>
      <c r="B16" s="23">
        <v>88666.193746867037</v>
      </c>
      <c r="C16" s="23">
        <v>15472.530432320031</v>
      </c>
      <c r="D16" s="23">
        <v>350438.69087753439</v>
      </c>
      <c r="E16" s="24">
        <f t="shared" si="5"/>
        <v>14.279046231102225</v>
      </c>
      <c r="F16" s="25">
        <f t="shared" si="6"/>
        <v>2164.9087194264953</v>
      </c>
    </row>
    <row r="17" spans="1:6" ht="20.100000000000001" customHeight="1" x14ac:dyDescent="0.2">
      <c r="A17" s="7" t="s">
        <v>18</v>
      </c>
      <c r="B17" s="23">
        <v>768294.4356328072</v>
      </c>
      <c r="C17" s="23">
        <v>342460.94106304273</v>
      </c>
      <c r="D17" s="23">
        <v>322587.98031360994</v>
      </c>
      <c r="E17" s="24">
        <f t="shared" si="5"/>
        <v>13.144235509387997</v>
      </c>
      <c r="F17" s="25">
        <f t="shared" si="6"/>
        <v>-5.8029860829514064</v>
      </c>
    </row>
    <row r="18" spans="1:6" ht="20.100000000000001" customHeight="1" x14ac:dyDescent="0.2">
      <c r="A18" s="7" t="s">
        <v>17</v>
      </c>
      <c r="B18" s="23">
        <v>-175203.22733738105</v>
      </c>
      <c r="C18" s="23">
        <v>180371.8522491639</v>
      </c>
      <c r="D18" s="23">
        <v>223371.60478207446</v>
      </c>
      <c r="E18" s="24">
        <f t="shared" si="5"/>
        <v>9.1015448762572912</v>
      </c>
      <c r="F18" s="25">
        <f t="shared" si="6"/>
        <v>23.839502670023663</v>
      </c>
    </row>
    <row r="19" spans="1:6" ht="20.100000000000001" customHeight="1" x14ac:dyDescent="0.2">
      <c r="A19" s="7" t="s">
        <v>30</v>
      </c>
      <c r="B19" s="23">
        <v>-40386.560449137454</v>
      </c>
      <c r="C19" s="23">
        <v>55782.384202078931</v>
      </c>
      <c r="D19" s="23">
        <v>78677.693784961186</v>
      </c>
      <c r="E19" s="24">
        <f t="shared" si="5"/>
        <v>3.205817325988606</v>
      </c>
      <c r="F19" s="25">
        <f t="shared" si="6"/>
        <v>41.043978148981608</v>
      </c>
    </row>
    <row r="20" spans="1:6" ht="20.100000000000001" customHeight="1" x14ac:dyDescent="0.2">
      <c r="A20" s="7" t="s">
        <v>26</v>
      </c>
      <c r="B20" s="23">
        <v>7391.5165471812988</v>
      </c>
      <c r="C20" s="23">
        <v>-13623.684378993265</v>
      </c>
      <c r="D20" s="23">
        <v>71116.711853342247</v>
      </c>
      <c r="E20" s="24">
        <f t="shared" si="5"/>
        <v>2.8977360171474973</v>
      </c>
      <c r="F20" s="25">
        <f t="shared" si="6"/>
        <v>-622.00792293015149</v>
      </c>
    </row>
    <row r="21" spans="1:6" ht="20.100000000000001" customHeight="1" x14ac:dyDescent="0.2">
      <c r="A21" s="7" t="s">
        <v>27</v>
      </c>
      <c r="B21" s="23">
        <v>11715.5419058019</v>
      </c>
      <c r="C21" s="23">
        <v>199258.95323346727</v>
      </c>
      <c r="D21" s="23">
        <v>71095.355332419917</v>
      </c>
      <c r="E21" s="24">
        <f t="shared" si="5"/>
        <v>2.8968658199988271</v>
      </c>
      <c r="F21" s="25">
        <f t="shared" si="6"/>
        <v>-64.320120035399825</v>
      </c>
    </row>
    <row r="22" spans="1:6" ht="20.100000000000001" customHeight="1" x14ac:dyDescent="0.2">
      <c r="A22" s="7" t="s">
        <v>20</v>
      </c>
      <c r="B22" s="23">
        <v>-233292.65092347949</v>
      </c>
      <c r="C22" s="23">
        <v>172601.30790482162</v>
      </c>
      <c r="D22" s="23">
        <v>66515.81608720115</v>
      </c>
      <c r="E22" s="24">
        <f t="shared" si="5"/>
        <v>2.7102669817373357</v>
      </c>
      <c r="F22" s="25">
        <f t="shared" si="6"/>
        <v>-61.462739248835653</v>
      </c>
    </row>
    <row r="23" spans="1:6" ht="20.100000000000001" customHeight="1" x14ac:dyDescent="0.2">
      <c r="A23" s="7" t="s">
        <v>28</v>
      </c>
      <c r="B23" s="23">
        <v>-36471.750434596906</v>
      </c>
      <c r="C23" s="23">
        <v>-94686.240909388958</v>
      </c>
      <c r="D23" s="23">
        <v>64250.444524119186</v>
      </c>
      <c r="E23" s="24">
        <f t="shared" si="5"/>
        <v>2.6179616909063759</v>
      </c>
      <c r="F23" s="25">
        <f t="shared" si="6"/>
        <v>-167.85615724844791</v>
      </c>
    </row>
    <row r="24" spans="1:6" ht="20.100000000000001" customHeight="1" x14ac:dyDescent="0.2">
      <c r="A24" s="7" t="s">
        <v>14</v>
      </c>
      <c r="B24" s="23">
        <v>881152.22273045499</v>
      </c>
      <c r="C24" s="23">
        <v>1036879.4044375832</v>
      </c>
      <c r="D24" s="23">
        <v>109278.67469775397</v>
      </c>
      <c r="E24" s="24">
        <f t="shared" si="5"/>
        <v>4.4526911231617161</v>
      </c>
      <c r="F24" s="25">
        <f t="shared" si="6"/>
        <v>-89.460811524458023</v>
      </c>
    </row>
    <row r="25" spans="1:6" ht="6" customHeight="1" x14ac:dyDescent="0.2">
      <c r="A25" s="2"/>
      <c r="B25" s="3"/>
      <c r="C25" s="3"/>
      <c r="D25" s="3"/>
      <c r="E25" s="3"/>
      <c r="F25" s="4"/>
    </row>
    <row r="26" spans="1:6" ht="6" customHeight="1" x14ac:dyDescent="0.2"/>
    <row r="27" spans="1:6" x14ac:dyDescent="0.2">
      <c r="A27" s="8" t="s">
        <v>23</v>
      </c>
    </row>
    <row r="28" spans="1:6" x14ac:dyDescent="0.2">
      <c r="A28" s="8" t="s">
        <v>24</v>
      </c>
    </row>
    <row r="29" spans="1:6" x14ac:dyDescent="0.2">
      <c r="A29" s="1" t="s">
        <v>7</v>
      </c>
    </row>
  </sheetData>
  <mergeCells count="7">
    <mergeCell ref="B9:D9"/>
    <mergeCell ref="A1:F1"/>
    <mergeCell ref="A2:F2"/>
    <mergeCell ref="A3:F3"/>
    <mergeCell ref="A5:F5"/>
    <mergeCell ref="A6:F6"/>
    <mergeCell ref="B8:D8"/>
  </mergeCells>
  <printOptions horizontalCentered="1"/>
  <pageMargins left="0.74803149606299202" right="0.74803149606299202" top="0.98425196850393704" bottom="0.98425196850393704" header="0.31496062992126" footer="0.31496062992126"/>
  <pageSetup paperSize="119" orientation="portrait" r:id="rId1"/>
  <headerFooter alignWithMargins="0"/>
  <ignoredErrors>
    <ignoredError sqref="B13: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2025-11-26T22:04:46Z</cp:lastPrinted>
  <dcterms:created xsi:type="dcterms:W3CDTF">2018-11-26T14:52:09Z</dcterms:created>
  <dcterms:modified xsi:type="dcterms:W3CDTF">2025-11-26T23:40:29Z</dcterms:modified>
</cp:coreProperties>
</file>